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EN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<sst xmlns="http://schemas.openxmlformats.org/spreadsheetml/2006/main" count="55" uniqueCount="37">
  <si>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65.02.04.02</t>
  </si>
  <si>
    <t>70.02.50</t>
  </si>
  <si>
    <t>68.02.04</t>
  </si>
  <si>
    <t>84.02.03.03</t>
  </si>
  <si>
    <t>Capitol</t>
  </si>
  <si>
    <t>Denumire proiect</t>
  </si>
  <si>
    <t>Titlul</t>
  </si>
  <si>
    <t>Nr.crt.</t>
  </si>
  <si>
    <t>Ordonator Municipiul Galati</t>
  </si>
  <si>
    <t>Modernizare Gradina publica</t>
  </si>
  <si>
    <t>67.02.05.03</t>
  </si>
  <si>
    <t>Modernizare Parc Rizer</t>
  </si>
  <si>
    <t>Modernizare Centru Multifunctional de servicii sociale pt.persoane virstnice</t>
  </si>
  <si>
    <t>Modernizare si extindere centru multifunctional de recuperare KIDS</t>
  </si>
  <si>
    <t>68.02.06</t>
  </si>
  <si>
    <t>Total</t>
  </si>
  <si>
    <t>Dahar</t>
  </si>
  <si>
    <t>Modernizare B-dul. Otelarilor, Str.Stadionului,Frunzei,Asachi</t>
  </si>
  <si>
    <t>Modernizare Strada Unirii</t>
  </si>
  <si>
    <t>Alti ordonatori ai Municipiului Galati</t>
  </si>
  <si>
    <t>68.02.50</t>
  </si>
  <si>
    <t>din care</t>
  </si>
  <si>
    <t>Chelt.materiale+ salarii</t>
  </si>
  <si>
    <t>Extinderea centrului medico social Galati - ordonator CMS Galati</t>
  </si>
  <si>
    <t>Pregatirea practica primul pas spre un loc de munca - ordonator Gr.Sc.Ind.Transporturi cai ferate</t>
  </si>
  <si>
    <t>Parcare drum centura Municipiul Galati</t>
  </si>
  <si>
    <t>Propuneri de buget cheltuieli pe anul 2013 fonduri europene</t>
  </si>
  <si>
    <t>Plan cheltuieli 2013</t>
  </si>
  <si>
    <t>Silver City</t>
  </si>
  <si>
    <t>Centrul multif.Dunarea de Jos</t>
  </si>
  <si>
    <t>67.02.50</t>
  </si>
  <si>
    <t>Retina</t>
  </si>
  <si>
    <t xml:space="preserve">Investitii </t>
  </si>
  <si>
    <t>Mijloace fixe</t>
  </si>
  <si>
    <t>lei</t>
  </si>
  <si>
    <t>"Inalta calitate in formarea profesionala" , "3R- Recalificare, Responsabilitate, Reusita" - ordonator Grup Scolar Anghel Saligny</t>
  </si>
  <si>
    <t>ANEXA IV 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</si>
</sst>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top" wrapText="1"/>
    </xf>
    <xf numFmtId="4" fontId="0" fillId="0" borderId="16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vertical="top"/>
    </xf>
    <xf numFmtId="3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 vertical="top"/>
    </xf>
    <xf numFmtId="3" fontId="22" fillId="0" borderId="12" xfId="0" applyNumberFormat="1" applyFont="1" applyBorder="1" applyAlignment="1">
      <alignment/>
    </xf>
    <xf numFmtId="0" fontId="22" fillId="0" borderId="17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3" fontId="21" fillId="0" borderId="13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3" fillId="0" borderId="18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9" xfId="0" applyFont="1" applyBorder="1" applyAlignment="1">
      <alignment horizontal="center" vertical="top"/>
    </xf>
    <xf numFmtId="3" fontId="22" fillId="0" borderId="20" xfId="0" applyNumberFormat="1" applyFont="1" applyFill="1" applyBorder="1" applyAlignment="1">
      <alignment vertical="top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3" fontId="22" fillId="0" borderId="22" xfId="0" applyNumberFormat="1" applyFont="1" applyFill="1" applyBorder="1" applyAlignment="1">
      <alignment vertical="top"/>
    </xf>
    <xf numFmtId="3" fontId="21" fillId="0" borderId="18" xfId="0" applyNumberFormat="1" applyFont="1" applyBorder="1" applyAlignment="1">
      <alignment vertical="top"/>
    </xf>
    <xf numFmtId="0" fontId="0" fillId="0" borderId="19" xfId="0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4" fontId="0" fillId="0" borderId="22" xfId="0" applyNumberFormat="1" applyFont="1" applyBorder="1" applyAlignment="1">
      <alignment horizontal="right" vertical="top" wrapText="1"/>
    </xf>
    <xf numFmtId="0" fontId="0" fillId="0" borderId="23" xfId="0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7.28125" style="0" customWidth="1"/>
    <col min="2" max="2" width="39.140625" style="0" customWidth="1"/>
    <col min="3" max="3" width="11.8515625" style="0" customWidth="1"/>
    <col min="4" max="4" width="14.28125" style="0" customWidth="1"/>
    <col min="5" max="5" width="13.00390625" style="0" hidden="1" customWidth="1"/>
    <col min="6" max="6" width="11.140625" style="0" hidden="1" customWidth="1"/>
    <col min="7" max="7" width="14.7109375" style="0" hidden="1" customWidth="1"/>
    <col min="8" max="8" width="14.140625" style="0" customWidth="1"/>
    <col min="9" max="9" width="10.140625" style="0" customWidth="1"/>
  </cols>
  <sheetData>
    <row r="1" ht="12.75">
      <c r="H1" t="s">
        <v>36</v>
      </c>
    </row>
    <row r="2" spans="1:8" ht="24" customHeight="1">
      <c r="A2" s="59" t="s">
        <v>26</v>
      </c>
      <c r="B2" s="59"/>
      <c r="C2" s="59"/>
      <c r="D2" s="59"/>
      <c r="E2" s="59"/>
      <c r="F2" s="59"/>
      <c r="G2" s="59"/>
      <c r="H2" s="59"/>
    </row>
    <row r="3" spans="1:8" ht="21.75" customHeight="1">
      <c r="A3" s="60" t="s">
        <v>8</v>
      </c>
      <c r="B3" s="60"/>
      <c r="C3" s="60"/>
      <c r="D3" s="60"/>
      <c r="E3" s="60"/>
      <c r="F3" s="60"/>
      <c r="G3" s="60"/>
      <c r="H3" s="60"/>
    </row>
    <row r="4" spans="2:8" ht="13.5" thickBot="1">
      <c r="B4" s="2"/>
      <c r="H4" s="3" t="s">
        <v>34</v>
      </c>
    </row>
    <row r="5" spans="1:8" ht="13.5" customHeight="1" thickBot="1">
      <c r="A5" s="61" t="s">
        <v>7</v>
      </c>
      <c r="B5" s="63" t="s">
        <v>5</v>
      </c>
      <c r="C5" s="65" t="s">
        <v>4</v>
      </c>
      <c r="D5" s="63" t="s">
        <v>6</v>
      </c>
      <c r="E5" s="69" t="s">
        <v>21</v>
      </c>
      <c r="F5" s="70"/>
      <c r="G5" s="71"/>
      <c r="H5" s="67" t="s">
        <v>27</v>
      </c>
    </row>
    <row r="6" spans="1:8" ht="26.25" thickBot="1">
      <c r="A6" s="62"/>
      <c r="B6" s="64"/>
      <c r="C6" s="66"/>
      <c r="D6" s="64"/>
      <c r="E6" s="21" t="s">
        <v>32</v>
      </c>
      <c r="F6" s="21" t="s">
        <v>33</v>
      </c>
      <c r="G6" s="21" t="s">
        <v>22</v>
      </c>
      <c r="H6" s="68"/>
    </row>
    <row r="7" spans="1:8" ht="15">
      <c r="A7" s="47">
        <v>1</v>
      </c>
      <c r="B7" s="5" t="s">
        <v>9</v>
      </c>
      <c r="C7" s="6" t="s">
        <v>10</v>
      </c>
      <c r="D7" s="6">
        <v>56.01</v>
      </c>
      <c r="E7" s="32">
        <v>1774000</v>
      </c>
      <c r="F7" s="32">
        <v>13000</v>
      </c>
      <c r="G7" s="32">
        <v>18000</v>
      </c>
      <c r="H7" s="48">
        <f>E7+F7+G7</f>
        <v>1805000</v>
      </c>
    </row>
    <row r="8" spans="1:8" ht="15">
      <c r="A8" s="49">
        <v>2</v>
      </c>
      <c r="B8" s="7" t="s">
        <v>11</v>
      </c>
      <c r="C8" s="8" t="s">
        <v>10</v>
      </c>
      <c r="D8" s="8">
        <v>56.01</v>
      </c>
      <c r="E8" s="34">
        <v>308000</v>
      </c>
      <c r="F8" s="34"/>
      <c r="G8" s="34">
        <v>87000</v>
      </c>
      <c r="H8" s="48">
        <f>E8+F8+G8</f>
        <v>395000</v>
      </c>
    </row>
    <row r="9" spans="1:8" ht="15">
      <c r="A9" s="49">
        <v>3</v>
      </c>
      <c r="B9" s="7" t="s">
        <v>29</v>
      </c>
      <c r="C9" s="8" t="s">
        <v>30</v>
      </c>
      <c r="D9" s="8">
        <v>56.01</v>
      </c>
      <c r="E9" s="34">
        <v>0</v>
      </c>
      <c r="F9" s="34"/>
      <c r="G9" s="34">
        <v>21000</v>
      </c>
      <c r="H9" s="48">
        <v>21000</v>
      </c>
    </row>
    <row r="10" spans="1:8" ht="25.5">
      <c r="A10" s="50">
        <v>4</v>
      </c>
      <c r="B10" s="7" t="s">
        <v>12</v>
      </c>
      <c r="C10" s="8" t="s">
        <v>2</v>
      </c>
      <c r="D10" s="8">
        <v>56.01</v>
      </c>
      <c r="E10" s="35">
        <v>823000</v>
      </c>
      <c r="F10" s="35">
        <v>419000</v>
      </c>
      <c r="G10" s="35">
        <f>200000+30000</f>
        <v>230000</v>
      </c>
      <c r="H10" s="48">
        <f>E10+F10+G10</f>
        <v>1472000</v>
      </c>
    </row>
    <row r="11" spans="1:8" ht="15">
      <c r="A11" s="49">
        <v>5</v>
      </c>
      <c r="B11" s="7" t="s">
        <v>28</v>
      </c>
      <c r="C11" s="8" t="s">
        <v>2</v>
      </c>
      <c r="D11" s="8">
        <v>56.01</v>
      </c>
      <c r="E11" s="35"/>
      <c r="F11" s="35">
        <v>8000</v>
      </c>
      <c r="G11" s="35">
        <v>345000</v>
      </c>
      <c r="H11" s="48">
        <f>E11+F11+G11</f>
        <v>353000</v>
      </c>
    </row>
    <row r="12" spans="1:8" ht="25.5">
      <c r="A12" s="50">
        <v>6</v>
      </c>
      <c r="B12" s="7" t="s">
        <v>13</v>
      </c>
      <c r="C12" s="8" t="s">
        <v>14</v>
      </c>
      <c r="D12" s="8">
        <v>56.01</v>
      </c>
      <c r="E12" s="35">
        <v>1000</v>
      </c>
      <c r="F12" s="35">
        <v>346000</v>
      </c>
      <c r="G12" s="35">
        <v>110000</v>
      </c>
      <c r="H12" s="48">
        <f>E12+F12+G12</f>
        <v>457000</v>
      </c>
    </row>
    <row r="13" spans="1:8" ht="15">
      <c r="A13" s="50">
        <v>7</v>
      </c>
      <c r="B13" s="18" t="s">
        <v>16</v>
      </c>
      <c r="C13" s="19" t="s">
        <v>1</v>
      </c>
      <c r="D13" s="8">
        <v>56.01</v>
      </c>
      <c r="E13" s="34">
        <v>0</v>
      </c>
      <c r="F13" s="34"/>
      <c r="G13" s="34">
        <v>154000</v>
      </c>
      <c r="H13" s="48">
        <v>154000</v>
      </c>
    </row>
    <row r="14" spans="1:8" ht="15">
      <c r="A14" s="50">
        <v>8</v>
      </c>
      <c r="B14" s="7" t="s">
        <v>31</v>
      </c>
      <c r="C14" s="8" t="s">
        <v>1</v>
      </c>
      <c r="D14" s="8">
        <v>56.01</v>
      </c>
      <c r="E14" s="34">
        <v>0</v>
      </c>
      <c r="F14" s="34"/>
      <c r="G14" s="34">
        <v>0</v>
      </c>
      <c r="H14" s="51">
        <v>0</v>
      </c>
    </row>
    <row r="15" spans="1:8" ht="25.5">
      <c r="A15" s="50">
        <v>9</v>
      </c>
      <c r="B15" s="31" t="s">
        <v>17</v>
      </c>
      <c r="C15" s="6" t="s">
        <v>3</v>
      </c>
      <c r="D15" s="6">
        <v>56.01</v>
      </c>
      <c r="E15" s="33">
        <f>27796000-3200000</f>
        <v>24596000</v>
      </c>
      <c r="F15" s="33"/>
      <c r="G15" s="33">
        <v>116000</v>
      </c>
      <c r="H15" s="48">
        <f>24712000</f>
        <v>24712000</v>
      </c>
    </row>
    <row r="16" spans="1:8" ht="15">
      <c r="A16" s="50">
        <v>10</v>
      </c>
      <c r="B16" s="9" t="s">
        <v>18</v>
      </c>
      <c r="C16" s="10" t="s">
        <v>3</v>
      </c>
      <c r="D16" s="10">
        <v>56.01</v>
      </c>
      <c r="E16" s="36">
        <v>6545000</v>
      </c>
      <c r="F16" s="36"/>
      <c r="G16" s="36">
        <v>114000</v>
      </c>
      <c r="H16" s="48">
        <v>6659000</v>
      </c>
    </row>
    <row r="17" spans="1:8" ht="15.75" thickBot="1">
      <c r="A17" s="50">
        <v>11</v>
      </c>
      <c r="B17" s="9" t="s">
        <v>25</v>
      </c>
      <c r="C17" s="10" t="s">
        <v>3</v>
      </c>
      <c r="D17" s="10">
        <v>56.01</v>
      </c>
      <c r="E17" s="36">
        <v>4453000</v>
      </c>
      <c r="F17" s="36"/>
      <c r="G17" s="36">
        <v>107000</v>
      </c>
      <c r="H17" s="48">
        <v>4560000</v>
      </c>
    </row>
    <row r="18" spans="1:8" ht="16.5" thickBot="1">
      <c r="A18" s="37"/>
      <c r="B18" s="38" t="s">
        <v>15</v>
      </c>
      <c r="C18" s="12"/>
      <c r="D18" s="12"/>
      <c r="E18" s="39">
        <f>SUM(E7:E17)</f>
        <v>38500000</v>
      </c>
      <c r="F18" s="39">
        <f>SUM(F7:F17)</f>
        <v>786000</v>
      </c>
      <c r="G18" s="40">
        <f>SUM(G7:G17)</f>
        <v>1302000</v>
      </c>
      <c r="H18" s="52">
        <f>SUM(H7:H17)</f>
        <v>40588000</v>
      </c>
    </row>
    <row r="19" spans="1:7" ht="12.75">
      <c r="A19" s="13"/>
      <c r="B19" s="14"/>
      <c r="C19" s="29"/>
      <c r="D19" s="29"/>
      <c r="E19" s="30"/>
      <c r="F19" s="30"/>
      <c r="G19" s="29"/>
    </row>
    <row r="20" spans="1:8" ht="12.75">
      <c r="A20" s="2"/>
      <c r="B20" s="2"/>
      <c r="C20" s="2"/>
      <c r="D20" s="2"/>
      <c r="E20" s="2"/>
      <c r="F20" s="2"/>
      <c r="G20" s="2"/>
      <c r="H20" s="28"/>
    </row>
    <row r="21" spans="1:8" ht="20.25">
      <c r="A21" s="59" t="s">
        <v>26</v>
      </c>
      <c r="B21" s="59"/>
      <c r="C21" s="59"/>
      <c r="D21" s="59"/>
      <c r="E21" s="59"/>
      <c r="F21" s="59"/>
      <c r="G21" s="59"/>
      <c r="H21" s="59"/>
    </row>
    <row r="22" spans="1:8" ht="18">
      <c r="A22" s="60" t="s">
        <v>19</v>
      </c>
      <c r="B22" s="60"/>
      <c r="C22" s="60"/>
      <c r="D22" s="60"/>
      <c r="E22" s="60"/>
      <c r="F22" s="60"/>
      <c r="G22" s="60"/>
      <c r="H22" s="60"/>
    </row>
    <row r="23" spans="1:8" ht="18">
      <c r="A23" s="1"/>
      <c r="B23" s="1"/>
      <c r="C23" s="1"/>
      <c r="D23" s="1"/>
      <c r="E23" s="1"/>
      <c r="F23" s="1"/>
      <c r="G23" s="1"/>
      <c r="H23" s="1"/>
    </row>
    <row r="24" spans="2:8" ht="13.5" thickBot="1">
      <c r="B24" s="2"/>
      <c r="C24" s="2"/>
      <c r="H24" s="3" t="s">
        <v>34</v>
      </c>
    </row>
    <row r="25" spans="1:9" ht="13.5" thickBot="1">
      <c r="A25" s="61" t="s">
        <v>7</v>
      </c>
      <c r="B25" s="63" t="s">
        <v>5</v>
      </c>
      <c r="C25" s="65" t="s">
        <v>4</v>
      </c>
      <c r="D25" s="63" t="s">
        <v>6</v>
      </c>
      <c r="E25" s="69" t="s">
        <v>21</v>
      </c>
      <c r="F25" s="70"/>
      <c r="G25" s="71"/>
      <c r="H25" s="65" t="s">
        <v>27</v>
      </c>
      <c r="I25" s="24"/>
    </row>
    <row r="26" spans="1:8" ht="26.25" thickBot="1">
      <c r="A26" s="62"/>
      <c r="B26" s="64"/>
      <c r="C26" s="66"/>
      <c r="D26" s="64"/>
      <c r="E26" s="21" t="s">
        <v>32</v>
      </c>
      <c r="F26" s="21" t="s">
        <v>33</v>
      </c>
      <c r="G26" s="21" t="s">
        <v>22</v>
      </c>
      <c r="H26" s="66"/>
    </row>
    <row r="27" spans="1:9" ht="25.5">
      <c r="A27" s="53">
        <v>1</v>
      </c>
      <c r="B27" s="5" t="s">
        <v>23</v>
      </c>
      <c r="C27" s="15" t="s">
        <v>20</v>
      </c>
      <c r="D27" s="15">
        <v>56.01</v>
      </c>
      <c r="E27" s="22">
        <v>1238000</v>
      </c>
      <c r="F27" s="22">
        <v>244000</v>
      </c>
      <c r="G27" s="22">
        <v>30000</v>
      </c>
      <c r="H27" s="54">
        <f>E27+F27+G27</f>
        <v>1512000</v>
      </c>
      <c r="I27" s="25"/>
    </row>
    <row r="28" spans="1:9" ht="38.25">
      <c r="A28" s="55">
        <v>2</v>
      </c>
      <c r="B28" s="7" t="s">
        <v>35</v>
      </c>
      <c r="C28" s="16" t="s">
        <v>0</v>
      </c>
      <c r="D28" s="16">
        <v>56.02</v>
      </c>
      <c r="E28" s="23"/>
      <c r="F28" s="23"/>
      <c r="G28" s="23">
        <v>995000</v>
      </c>
      <c r="H28" s="56">
        <f>E28+F28+G28</f>
        <v>995000</v>
      </c>
      <c r="I28" s="25"/>
    </row>
    <row r="29" spans="1:9" ht="39" thickBot="1">
      <c r="A29" s="57">
        <v>3</v>
      </c>
      <c r="B29" s="9" t="s">
        <v>24</v>
      </c>
      <c r="C29" s="17" t="s">
        <v>0</v>
      </c>
      <c r="D29" s="17">
        <v>56.02</v>
      </c>
      <c r="E29" s="27"/>
      <c r="F29" s="27">
        <v>87000</v>
      </c>
      <c r="G29" s="27">
        <v>1113000</v>
      </c>
      <c r="H29" s="58">
        <f>E29+F29+G29</f>
        <v>1200000</v>
      </c>
      <c r="I29" s="25"/>
    </row>
    <row r="30" spans="1:10" s="46" customFormat="1" ht="13.5" thickBot="1">
      <c r="A30" s="41"/>
      <c r="B30" s="11" t="s">
        <v>15</v>
      </c>
      <c r="C30" s="42"/>
      <c r="D30" s="42"/>
      <c r="E30" s="43">
        <f>SUM(E27:E29)</f>
        <v>1238000</v>
      </c>
      <c r="F30" s="43">
        <f>SUM(F27:F29)</f>
        <v>331000</v>
      </c>
      <c r="G30" s="43">
        <f>SUM(G27:G29)</f>
        <v>2138000</v>
      </c>
      <c r="H30" s="44">
        <f>SUM(H27:H29)</f>
        <v>3707000</v>
      </c>
      <c r="I30" s="20"/>
      <c r="J30" s="45"/>
    </row>
    <row r="31" spans="1:9" ht="12.75">
      <c r="A31" s="2"/>
      <c r="B31" s="2"/>
      <c r="C31" s="2"/>
      <c r="D31" s="2"/>
      <c r="E31" s="2"/>
      <c r="F31" s="2"/>
      <c r="G31" s="2"/>
      <c r="H31" s="2"/>
      <c r="I31" s="26"/>
    </row>
    <row r="32" ht="12.75">
      <c r="A32" s="26"/>
    </row>
    <row r="37" ht="12.75">
      <c r="A37" s="4"/>
    </row>
    <row r="43" ht="13.5" customHeight="1"/>
    <row r="58" ht="30" customHeight="1"/>
  </sheetData>
  <sheetProtection/>
  <mergeCells count="16">
    <mergeCell ref="E25:G25"/>
    <mergeCell ref="H25:H26"/>
    <mergeCell ref="A25:A26"/>
    <mergeCell ref="B25:B26"/>
    <mergeCell ref="C25:C26"/>
    <mergeCell ref="D25:D26"/>
    <mergeCell ref="A2:H2"/>
    <mergeCell ref="A3:H3"/>
    <mergeCell ref="A21:H21"/>
    <mergeCell ref="A22:H22"/>
    <mergeCell ref="A5:A6"/>
    <mergeCell ref="B5:B6"/>
    <mergeCell ref="C5:C6"/>
    <mergeCell ref="D5:D6"/>
    <mergeCell ref="H5:H6"/>
    <mergeCell ref="E5:G5"/>
  </mergeCells>
  <printOptions/>
  <pageMargins left="0.66" right="0.12" top="0.234251969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Curtea de Conturi</dc:creator>
  <cp:keywords/>
  <dc:description/>
  <cp:lastModifiedBy>financiar1</cp:lastModifiedBy>
  <cp:lastPrinted>2013-03-11T11:49:08Z</cp:lastPrinted>
  <dcterms:created xsi:type="dcterms:W3CDTF">1996-10-14T23:33:28Z</dcterms:created>
  <dcterms:modified xsi:type="dcterms:W3CDTF">2013-03-11T11:49:24Z</dcterms:modified>
  <cp:category/>
  <cp:version/>
  <cp:contentType/>
  <cp:contentStatus/>
</cp:coreProperties>
</file>